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SEGUNDO TRIMESTRE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<sst xmlns="http://schemas.openxmlformats.org/spreadsheetml/2006/main" count="45" uniqueCount="37">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</sst>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17022952.66</v>
      </c>
      <c r="D3" s="3">
        <f t="shared" ref="D3:E3" si="0">SUM(D4:D13)</f>
        <v>9724150.6000000015</v>
      </c>
      <c r="E3" s="4">
        <f t="shared" si="0"/>
        <v>9724150.6000000015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161.63</v>
      </c>
      <c r="D8" s="6">
        <v>208.3</v>
      </c>
      <c r="E8" s="7">
        <v>208.3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2482778.0299999998</v>
      </c>
      <c r="D10" s="6">
        <v>999934.5</v>
      </c>
      <c r="E10" s="7">
        <v>999934.5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14540013</v>
      </c>
      <c r="D12" s="6">
        <v>8724007.8000000007</v>
      </c>
      <c r="E12" s="7">
        <v>8724007.8000000007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17022952.66</v>
      </c>
      <c r="D14" s="9">
        <f t="shared" ref="D14:E14" si="1">SUM(D15:D23)</f>
        <v>6470609.2700000005</v>
      </c>
      <c r="E14" s="10">
        <f t="shared" si="1"/>
        <v>6467609.2700000005</v>
      </c>
    </row>
    <row r="15" spans="1:5" x14ac:dyDescent="0.2">
      <c r="A15" s="5"/>
      <c r="B15" s="14" t="s">
        <v>12</v>
      </c>
      <c r="C15" s="6">
        <v>13109009.029999999</v>
      </c>
      <c r="D15" s="6">
        <v>5070041.29</v>
      </c>
      <c r="E15" s="7">
        <v>5070041.29</v>
      </c>
    </row>
    <row r="16" spans="1:5" x14ac:dyDescent="0.2">
      <c r="A16" s="5"/>
      <c r="B16" s="14" t="s">
        <v>13</v>
      </c>
      <c r="C16" s="6">
        <v>556912.5</v>
      </c>
      <c r="D16" s="6">
        <v>246209.8</v>
      </c>
      <c r="E16" s="7">
        <v>246209.8</v>
      </c>
    </row>
    <row r="17" spans="1:5" x14ac:dyDescent="0.2">
      <c r="A17" s="5"/>
      <c r="B17" s="14" t="s">
        <v>14</v>
      </c>
      <c r="C17" s="6">
        <v>915966.42</v>
      </c>
      <c r="D17" s="6">
        <v>322625.78000000003</v>
      </c>
      <c r="E17" s="7">
        <v>322625.78000000003</v>
      </c>
    </row>
    <row r="18" spans="1:5" x14ac:dyDescent="0.2">
      <c r="A18" s="5"/>
      <c r="B18" s="14" t="s">
        <v>9</v>
      </c>
      <c r="C18" s="6">
        <v>2435564.71</v>
      </c>
      <c r="D18" s="6">
        <v>831732.4</v>
      </c>
      <c r="E18" s="7">
        <v>828732.4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5500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3253541.330000001</v>
      </c>
      <c r="E24" s="13">
        <f>E3-E14</f>
        <v>3256541.330000001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289871.17000000004</v>
      </c>
      <c r="E28" s="21">
        <f>SUM(E29:E35)</f>
        <v>292871.17000000004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278469.40000000002</v>
      </c>
      <c r="E32" s="23">
        <v>281469.40000000002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11401.77</v>
      </c>
      <c r="E34" s="23">
        <v>11401.77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2963670.16</v>
      </c>
      <c r="E36" s="25">
        <f>SUM(E37:E39)</f>
        <v>2963670.16</v>
      </c>
    </row>
    <row r="37" spans="1:5" x14ac:dyDescent="0.2">
      <c r="A37" s="5"/>
      <c r="B37" s="14" t="s">
        <v>30</v>
      </c>
      <c r="C37" s="22">
        <v>0</v>
      </c>
      <c r="D37" s="22">
        <v>2963670.16</v>
      </c>
      <c r="E37" s="23">
        <v>2963670.16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3253541.33</v>
      </c>
      <c r="E40" s="13">
        <f>E28+E36</f>
        <v>3256541.33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2022-07-27T20:15:11Z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